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<sst xmlns="http://schemas.openxmlformats.org/spreadsheetml/2006/main" count="134" uniqueCount="78">
  <si>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</si>
  <si>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</si>
  <si>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</si>
  <si>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</si>
  <si>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</si>
  <si>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</si>
  <si>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</si>
  <si>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</si>
  <si>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</si>
  <si>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</si>
  <si>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</si>
  <si>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</si>
  <si>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</si>
  <si>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</si>
  <si>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</si>
  <si>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</si>
  <si>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</si>
  <si>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</si>
  <si>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</si>
  <si>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</si>
  <si>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</si>
  <si>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</si>
  <si>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</si>
  <si>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</si>
  <si>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</si>
  <si>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</si>
  <si>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</si>
  <si>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</si>
  <si>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</si>
  <si>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</si>
  <si>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</si>
  <si>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</si>
  <si>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</si>
  <si>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</si>
  <si>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</si>
  <si>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</si>
  <si>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</si>
  <si>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</si>
  <si>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</si>
  <si>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</si>
  <si>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</si>
  <si>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</si>
  <si>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</si>
  <si>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</si>
  <si>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</si>
  <si>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</si>
  <si>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</si>
  <si>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</si>
  <si>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</si>
  <si>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</si>
  <si>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</si>
  <si>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</si>
  <si>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</si>
  <si>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</si>
  <si>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</si>
  <si>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</si>
  <si>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</si>
  <si>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</si>
  <si>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</si>
  <si>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</si>
  <si>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</si>
  <si>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</si>
  <si>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</si>
  <si>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</si>
  <si>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</si>
  <si>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</si>
  <si>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</si>
  <si>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</si>
  <si>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</si>
  <si>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</si>
  <si>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</si>
  <si>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</si>
  <si>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</si>
  <si>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</si>
  <si>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</si>
  <si>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2021 г.</t>
  </si>
  <si>
    <t>13.99</t>
  </si>
  <si>
    <t>01.08.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</si>
</sst>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topLeftCell="A16" zoomScale="70" zoomScaleNormal="70" workbookViewId="0">
      <pane xSplit="2" topLeftCell="C1" activePane="topRight" state="frozen"/>
      <selection pane="topRight" activeCell="Q37" sqref="Q37"/>
    </sheetView>
  </sheetViews>
  <sheetFormatPr defaultColWidth="8.85546875" defaultRowHeight="15" x14ac:dyDescent="0.25"/>
  <cols>
    <col min="1" max="1" width="4.42578125" style="32" customWidth="1"/>
    <col min="2" max="2" width="48.1406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53" t="s">
        <v>74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77</v>
      </c>
      <c r="F4" s="9" t="s">
        <v>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71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69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61</v>
      </c>
      <c r="H7" s="55" t="s">
        <v>62</v>
      </c>
      <c r="I7" s="61" t="s">
        <v>55</v>
      </c>
      <c r="J7" s="62"/>
      <c r="K7" s="62"/>
      <c r="L7" s="63"/>
      <c r="M7" s="55" t="s">
        <v>61</v>
      </c>
      <c r="N7" s="55" t="s">
        <v>62</v>
      </c>
      <c r="O7" s="61" t="s">
        <v>55</v>
      </c>
      <c r="P7" s="62"/>
      <c r="Q7" s="62"/>
      <c r="R7" s="63"/>
      <c r="S7" s="55" t="s">
        <v>61</v>
      </c>
      <c r="T7" s="55" t="s">
        <v>62</v>
      </c>
      <c r="U7" s="61" t="s">
        <v>55</v>
      </c>
      <c r="V7" s="62"/>
      <c r="W7" s="62"/>
      <c r="X7" s="63"/>
      <c r="Y7" s="55" t="s">
        <v>61</v>
      </c>
      <c r="Z7" s="55" t="s">
        <v>62</v>
      </c>
      <c r="AA7" s="61" t="s">
        <v>55</v>
      </c>
      <c r="AB7" s="62"/>
      <c r="AC7" s="62"/>
      <c r="AD7" s="63"/>
      <c r="AE7" s="55" t="s">
        <v>61</v>
      </c>
      <c r="AF7" s="55" t="s">
        <v>62</v>
      </c>
      <c r="AG7" s="55" t="s">
        <v>55</v>
      </c>
      <c r="AH7" s="55"/>
      <c r="AI7" s="55"/>
      <c r="AJ7" s="55"/>
      <c r="AK7" s="55" t="s">
        <v>61</v>
      </c>
      <c r="AL7" s="55" t="s">
        <v>62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7" t="s">
        <v>5</v>
      </c>
      <c r="P9" s="47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45.99</v>
      </c>
      <c r="D10" s="27">
        <v>55.99</v>
      </c>
      <c r="E10" s="27">
        <v>28.49</v>
      </c>
      <c r="F10" s="27">
        <v>62.99</v>
      </c>
      <c r="G10" s="3">
        <f t="shared" ref="G10:G50" si="0">E10/C10*100</f>
        <v>61.948249619482489</v>
      </c>
      <c r="H10" s="3">
        <f t="shared" ref="H10:H50" si="1">F10/D10*100</f>
        <v>112.50223254152527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31</v>
      </c>
      <c r="P10" s="27">
        <v>52</v>
      </c>
      <c r="Q10" s="44">
        <v>35.67</v>
      </c>
      <c r="R10" s="27">
        <v>52</v>
      </c>
      <c r="S10" s="3">
        <f t="shared" ref="S10" si="2">Q10/O10*100</f>
        <v>115.06451612903226</v>
      </c>
      <c r="T10" s="3">
        <f t="shared" ref="T10" si="3">R10/P10*100</f>
        <v>100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0" si="8">AVERAGE(C10, I10,O10,U10,AA10)</f>
        <v>26.330000000000002</v>
      </c>
      <c r="AH10" s="23">
        <f t="shared" ref="AH10:AH50" si="9">AVERAGE(D10, J10,P10,V10,AB10)</f>
        <v>36.663333333333334</v>
      </c>
      <c r="AI10" s="23">
        <f t="shared" ref="AI10:AI50" si="10">AVERAGE(E10, K10,Q10,W10,AC10)</f>
        <v>22.053333333333331</v>
      </c>
      <c r="AJ10" s="23">
        <f t="shared" ref="AJ10:AJ50" si="11">AVERAGE(F10, L10,R10,X10,AD10)</f>
        <v>38.99666666666667</v>
      </c>
      <c r="AK10" s="24">
        <f>AI10/AG10*100</f>
        <v>83.757437650335476</v>
      </c>
      <c r="AL10" s="24">
        <f>AJ10/AH10*100</f>
        <v>106.36421492862989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66.23</v>
      </c>
      <c r="D11" s="27">
        <v>122.21</v>
      </c>
      <c r="E11" s="44">
        <v>54.98</v>
      </c>
      <c r="F11" s="27">
        <v>122.21</v>
      </c>
      <c r="G11" s="3">
        <f t="shared" si="0"/>
        <v>83.013739996980206</v>
      </c>
      <c r="H11" s="3">
        <f t="shared" si="1"/>
        <v>100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57.7</v>
      </c>
      <c r="P11" s="27">
        <v>75</v>
      </c>
      <c r="Q11" s="44">
        <v>59.7</v>
      </c>
      <c r="R11" s="27">
        <v>74</v>
      </c>
      <c r="S11" s="3">
        <f t="shared" ref="S11:S50" si="14">Q11/O11*100</f>
        <v>103.46620450606585</v>
      </c>
      <c r="T11" s="3">
        <f t="shared" ref="T11:T50" si="15">R11/P11*100</f>
        <v>98.666666666666671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41.976666666666667</v>
      </c>
      <c r="AH11" s="23">
        <f t="shared" si="9"/>
        <v>66.403333333333322</v>
      </c>
      <c r="AI11" s="23">
        <f t="shared" si="10"/>
        <v>38.893333333333338</v>
      </c>
      <c r="AJ11" s="23">
        <f t="shared" si="11"/>
        <v>66.069999999999993</v>
      </c>
      <c r="AK11" s="24">
        <f t="shared" ref="AK11:AK53" si="16">AI11/AG11*100</f>
        <v>92.654649408401497</v>
      </c>
      <c r="AL11" s="24">
        <f t="shared" ref="AL11:AL53" si="17">AJ11/AH11*100</f>
        <v>99.498017167812876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84.98</v>
      </c>
      <c r="D12" s="27">
        <v>137.47999999999999</v>
      </c>
      <c r="E12" s="44">
        <v>59.99</v>
      </c>
      <c r="F12" s="27">
        <v>137.47999999999999</v>
      </c>
      <c r="G12" s="3">
        <f t="shared" si="0"/>
        <v>70.593080724876444</v>
      </c>
      <c r="H12" s="3">
        <f t="shared" si="1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81.2</v>
      </c>
      <c r="P12" s="27">
        <v>85</v>
      </c>
      <c r="Q12" s="44">
        <v>81.2</v>
      </c>
      <c r="R12" s="27">
        <v>85</v>
      </c>
      <c r="S12" s="3">
        <f t="shared" ref="S12:S21" si="18">Q12/O12*100</f>
        <v>100</v>
      </c>
      <c r="T12" s="3">
        <f t="shared" ref="T12:T21" si="19">R12/P12*100</f>
        <v>100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56.06</v>
      </c>
      <c r="AH12" s="23">
        <f t="shared" si="9"/>
        <v>74.826666666666668</v>
      </c>
      <c r="AI12" s="23">
        <f t="shared" si="10"/>
        <v>47.73</v>
      </c>
      <c r="AJ12" s="23">
        <f t="shared" si="11"/>
        <v>74.826666666666668</v>
      </c>
      <c r="AK12" s="24">
        <f t="shared" si="16"/>
        <v>85.140920442383148</v>
      </c>
      <c r="AL12" s="24">
        <f t="shared" si="17"/>
        <v>100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37.47</v>
      </c>
      <c r="D13" s="27">
        <v>138.86000000000001</v>
      </c>
      <c r="E13" s="44">
        <v>27.3</v>
      </c>
      <c r="F13" s="27">
        <v>132</v>
      </c>
      <c r="G13" s="3">
        <f t="shared" si="0"/>
        <v>72.85828662930345</v>
      </c>
      <c r="H13" s="3">
        <f t="shared" si="1"/>
        <v>95.059772432665994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42</v>
      </c>
      <c r="P13" s="27">
        <v>44</v>
      </c>
      <c r="Q13" s="44">
        <v>42</v>
      </c>
      <c r="R13" s="27">
        <v>44</v>
      </c>
      <c r="S13" s="3">
        <f t="shared" si="18"/>
        <v>100</v>
      </c>
      <c r="T13" s="3">
        <f t="shared" si="19"/>
        <v>100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27.156666666666666</v>
      </c>
      <c r="AH13" s="23">
        <f t="shared" si="9"/>
        <v>61.620000000000005</v>
      </c>
      <c r="AI13" s="23">
        <f t="shared" si="10"/>
        <v>23.766666666666666</v>
      </c>
      <c r="AJ13" s="23">
        <f t="shared" si="11"/>
        <v>59.333333333333336</v>
      </c>
      <c r="AK13" s="24">
        <f t="shared" si="16"/>
        <v>87.516877378176019</v>
      </c>
      <c r="AL13" s="24">
        <f t="shared" si="17"/>
        <v>96.289083630855771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97.99</v>
      </c>
      <c r="D14" s="27">
        <v>118.26</v>
      </c>
      <c r="E14" s="44">
        <v>87.99</v>
      </c>
      <c r="F14" s="27">
        <v>118.26</v>
      </c>
      <c r="G14" s="3">
        <f t="shared" si="0"/>
        <v>89.794877028268189</v>
      </c>
      <c r="H14" s="3">
        <f t="shared" si="1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95</v>
      </c>
      <c r="P14" s="27">
        <v>103</v>
      </c>
      <c r="Q14" s="44">
        <v>95</v>
      </c>
      <c r="R14" s="27">
        <v>105</v>
      </c>
      <c r="S14" s="3">
        <f t="shared" si="18"/>
        <v>100</v>
      </c>
      <c r="T14" s="3">
        <f t="shared" si="19"/>
        <v>101.94174757281553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64.99666666666667</v>
      </c>
      <c r="AH14" s="23">
        <f t="shared" si="9"/>
        <v>74.42</v>
      </c>
      <c r="AI14" s="23">
        <f t="shared" si="10"/>
        <v>61.663333333333334</v>
      </c>
      <c r="AJ14" s="23">
        <f t="shared" si="11"/>
        <v>75.086666666666659</v>
      </c>
      <c r="AK14" s="24">
        <f t="shared" si="16"/>
        <v>94.871531873429404</v>
      </c>
      <c r="AL14" s="24">
        <f t="shared" si="17"/>
        <v>100.89581653677327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45.99</v>
      </c>
      <c r="D15" s="27">
        <v>45.99</v>
      </c>
      <c r="E15" s="44">
        <v>45.99</v>
      </c>
      <c r="F15" s="27">
        <v>45.99</v>
      </c>
      <c r="G15" s="3">
        <f t="shared" si="0"/>
        <v>100</v>
      </c>
      <c r="H15" s="3">
        <f t="shared" si="1"/>
        <v>100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47</v>
      </c>
      <c r="P15" s="27">
        <v>62.2</v>
      </c>
      <c r="Q15" s="44">
        <v>47</v>
      </c>
      <c r="R15" s="27">
        <v>62.2</v>
      </c>
      <c r="S15" s="3">
        <f t="shared" si="18"/>
        <v>100</v>
      </c>
      <c r="T15" s="3">
        <f t="shared" si="19"/>
        <v>100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31.663333333333338</v>
      </c>
      <c r="AH15" s="23">
        <f t="shared" si="9"/>
        <v>36.729999999999997</v>
      </c>
      <c r="AI15" s="23">
        <f t="shared" si="10"/>
        <v>31.663333333333338</v>
      </c>
      <c r="AJ15" s="23">
        <f t="shared" si="11"/>
        <v>36.729999999999997</v>
      </c>
      <c r="AK15" s="24">
        <f t="shared" si="16"/>
        <v>100</v>
      </c>
      <c r="AL15" s="24">
        <f t="shared" si="17"/>
        <v>100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9.5</v>
      </c>
      <c r="D16" s="27" t="s">
        <v>76</v>
      </c>
      <c r="E16" s="44">
        <v>7.99</v>
      </c>
      <c r="F16" s="27">
        <v>15.49</v>
      </c>
      <c r="G16" s="3">
        <f t="shared" si="0"/>
        <v>84.10526315789474</v>
      </c>
      <c r="H16" s="3" t="e">
        <f t="shared" si="1"/>
        <v>#VALUE!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8"/>
        <v>100</v>
      </c>
      <c r="T16" s="3">
        <f t="shared" si="19"/>
        <v>100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7.833333333333333</v>
      </c>
      <c r="AH16" s="23">
        <f t="shared" si="9"/>
        <v>10</v>
      </c>
      <c r="AI16" s="23">
        <f t="shared" si="10"/>
        <v>7.330000000000001</v>
      </c>
      <c r="AJ16" s="23">
        <f t="shared" si="11"/>
        <v>11.83</v>
      </c>
      <c r="AK16" s="24">
        <f t="shared" si="16"/>
        <v>93.574468085106403</v>
      </c>
      <c r="AL16" s="24">
        <f t="shared" si="17"/>
        <v>118.30000000000001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398</v>
      </c>
      <c r="D17" s="27">
        <v>1039.96</v>
      </c>
      <c r="E17" s="44">
        <v>373</v>
      </c>
      <c r="F17" s="27">
        <v>1055.96</v>
      </c>
      <c r="G17" s="3">
        <f t="shared" si="0"/>
        <v>93.718592964824126</v>
      </c>
      <c r="H17" s="3">
        <f t="shared" si="1"/>
        <v>101.53852071233509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343</v>
      </c>
      <c r="P17" s="27">
        <v>375</v>
      </c>
      <c r="Q17" s="44">
        <v>343</v>
      </c>
      <c r="R17" s="27">
        <v>430.75</v>
      </c>
      <c r="S17" s="3">
        <f t="shared" si="18"/>
        <v>100</v>
      </c>
      <c r="T17" s="3">
        <f t="shared" si="19"/>
        <v>114.86666666666667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247.66666666666666</v>
      </c>
      <c r="AH17" s="23">
        <f t="shared" si="9"/>
        <v>472.32</v>
      </c>
      <c r="AI17" s="23">
        <f t="shared" si="10"/>
        <v>239.33333333333334</v>
      </c>
      <c r="AJ17" s="23">
        <f t="shared" si="11"/>
        <v>496.23666666666668</v>
      </c>
      <c r="AK17" s="24">
        <f t="shared" si="16"/>
        <v>96.635262449528952</v>
      </c>
      <c r="AL17" s="24">
        <f t="shared" si="17"/>
        <v>105.06365740740742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64.989999999999995</v>
      </c>
      <c r="D18" s="27">
        <v>84.99</v>
      </c>
      <c r="E18" s="44">
        <v>56.9</v>
      </c>
      <c r="F18" s="27">
        <v>89.99</v>
      </c>
      <c r="G18" s="3">
        <f t="shared" si="0"/>
        <v>87.551931066317906</v>
      </c>
      <c r="H18" s="3">
        <f t="shared" si="1"/>
        <v>105.88304506412518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8"/>
        <v>100</v>
      </c>
      <c r="T18" s="3">
        <f t="shared" si="19"/>
        <v>100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40.663333333333334</v>
      </c>
      <c r="AH18" s="23">
        <f t="shared" si="9"/>
        <v>47.330000000000005</v>
      </c>
      <c r="AI18" s="23">
        <f t="shared" si="10"/>
        <v>37.966666666666669</v>
      </c>
      <c r="AJ18" s="23">
        <f t="shared" si="11"/>
        <v>48.99666666666667</v>
      </c>
      <c r="AK18" s="24">
        <f t="shared" si="16"/>
        <v>93.368308877776869</v>
      </c>
      <c r="AL18" s="24">
        <f t="shared" si="17"/>
        <v>103.52137474470034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252</v>
      </c>
      <c r="D19" s="27">
        <v>550</v>
      </c>
      <c r="E19" s="44">
        <v>235</v>
      </c>
      <c r="F19" s="27">
        <v>555</v>
      </c>
      <c r="G19" s="3">
        <f t="shared" si="0"/>
        <v>93.253968253968253</v>
      </c>
      <c r="H19" s="3">
        <f t="shared" si="1"/>
        <v>100.90909090909091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48">
        <v>375</v>
      </c>
      <c r="P19" s="48">
        <v>450</v>
      </c>
      <c r="Q19" s="48">
        <v>375</v>
      </c>
      <c r="R19" s="48">
        <v>450</v>
      </c>
      <c r="S19" s="3">
        <f t="shared" si="18"/>
        <v>100</v>
      </c>
      <c r="T19" s="3">
        <f t="shared" si="19"/>
        <v>100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285</v>
      </c>
      <c r="AB19" s="27">
        <v>350</v>
      </c>
      <c r="AC19" s="27">
        <v>285</v>
      </c>
      <c r="AD19" s="27">
        <v>355</v>
      </c>
      <c r="AE19" s="3">
        <f t="shared" si="6"/>
        <v>100</v>
      </c>
      <c r="AF19" s="3">
        <f t="shared" si="7"/>
        <v>101.42857142857142</v>
      </c>
      <c r="AG19" s="23">
        <f t="shared" si="8"/>
        <v>228.5</v>
      </c>
      <c r="AH19" s="23">
        <f t="shared" si="9"/>
        <v>338</v>
      </c>
      <c r="AI19" s="23">
        <f t="shared" si="10"/>
        <v>224.25</v>
      </c>
      <c r="AJ19" s="23">
        <f t="shared" si="11"/>
        <v>340.5</v>
      </c>
      <c r="AK19" s="24">
        <f t="shared" si="16"/>
        <v>98.140043763676147</v>
      </c>
      <c r="AL19" s="24">
        <f t="shared" si="17"/>
        <v>100.7396449704142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260</v>
      </c>
      <c r="D20" s="27">
        <v>680</v>
      </c>
      <c r="E20" s="44">
        <v>250</v>
      </c>
      <c r="F20" s="27">
        <v>680</v>
      </c>
      <c r="G20" s="3">
        <f t="shared" si="0"/>
        <v>96.15384615384616</v>
      </c>
      <c r="H20" s="3">
        <f t="shared" si="1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48">
        <v>370</v>
      </c>
      <c r="P20" s="48">
        <v>620</v>
      </c>
      <c r="Q20" s="48">
        <v>370</v>
      </c>
      <c r="R20" s="48">
        <v>620</v>
      </c>
      <c r="S20" s="3">
        <f t="shared" si="18"/>
        <v>100</v>
      </c>
      <c r="T20" s="3">
        <f t="shared" si="19"/>
        <v>100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300</v>
      </c>
      <c r="AB20" s="27">
        <v>400</v>
      </c>
      <c r="AC20" s="27">
        <v>300</v>
      </c>
      <c r="AD20" s="27">
        <v>400</v>
      </c>
      <c r="AE20" s="3">
        <f t="shared" si="6"/>
        <v>100</v>
      </c>
      <c r="AF20" s="3">
        <f t="shared" si="7"/>
        <v>100</v>
      </c>
      <c r="AG20" s="23">
        <f t="shared" si="8"/>
        <v>233</v>
      </c>
      <c r="AH20" s="23">
        <f t="shared" si="9"/>
        <v>425.5</v>
      </c>
      <c r="AI20" s="23">
        <f t="shared" si="10"/>
        <v>230.5</v>
      </c>
      <c r="AJ20" s="23">
        <f t="shared" si="11"/>
        <v>425.5</v>
      </c>
      <c r="AK20" s="24">
        <f t="shared" si="16"/>
        <v>98.927038626609445</v>
      </c>
      <c r="AL20" s="24">
        <f t="shared" si="17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599.95000000000005</v>
      </c>
      <c r="D21" s="27">
        <v>693.3</v>
      </c>
      <c r="E21" s="44">
        <v>570</v>
      </c>
      <c r="F21" s="27">
        <v>931.5</v>
      </c>
      <c r="G21" s="3">
        <f t="shared" si="0"/>
        <v>95.007917326443859</v>
      </c>
      <c r="H21" s="3">
        <f t="shared" si="1"/>
        <v>134.35742102985722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44">
        <v>556</v>
      </c>
      <c r="P21" s="27">
        <v>600</v>
      </c>
      <c r="Q21" s="44">
        <v>681</v>
      </c>
      <c r="R21" s="27">
        <v>781</v>
      </c>
      <c r="S21" s="3">
        <f t="shared" si="18"/>
        <v>122.4820143884892</v>
      </c>
      <c r="T21" s="3">
        <f t="shared" si="19"/>
        <v>130.16666666666669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385.98333333333335</v>
      </c>
      <c r="AH21" s="23">
        <f t="shared" si="9"/>
        <v>431.76666666666665</v>
      </c>
      <c r="AI21" s="23">
        <f t="shared" si="10"/>
        <v>417.66666666666669</v>
      </c>
      <c r="AJ21" s="23">
        <f t="shared" si="11"/>
        <v>571.5</v>
      </c>
      <c r="AK21" s="24">
        <f t="shared" si="16"/>
        <v>108.20847186838809</v>
      </c>
      <c r="AL21" s="24">
        <f t="shared" si="17"/>
        <v>132.36315911371884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200</v>
      </c>
      <c r="AB22" s="27">
        <v>500</v>
      </c>
      <c r="AC22" s="27">
        <v>200</v>
      </c>
      <c r="AD22" s="27">
        <v>500</v>
      </c>
      <c r="AE22" s="3">
        <f t="shared" si="6"/>
        <v>100</v>
      </c>
      <c r="AF22" s="3">
        <f t="shared" si="7"/>
        <v>100</v>
      </c>
      <c r="AG22" s="23">
        <f t="shared" si="8"/>
        <v>101</v>
      </c>
      <c r="AH22" s="23">
        <f t="shared" si="9"/>
        <v>251</v>
      </c>
      <c r="AI22" s="23">
        <f t="shared" si="10"/>
        <v>101</v>
      </c>
      <c r="AJ22" s="23">
        <f t="shared" si="11"/>
        <v>251</v>
      </c>
      <c r="AK22" s="24">
        <f t="shared" si="16"/>
        <v>100</v>
      </c>
      <c r="AL22" s="24">
        <f t="shared" si="17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220</v>
      </c>
      <c r="AB23" s="27">
        <v>450</v>
      </c>
      <c r="AC23" s="27">
        <v>220</v>
      </c>
      <c r="AD23" s="27">
        <v>450</v>
      </c>
      <c r="AE23" s="3">
        <f t="shared" si="6"/>
        <v>100</v>
      </c>
      <c r="AF23" s="3">
        <f t="shared" si="7"/>
        <v>100</v>
      </c>
      <c r="AG23" s="23">
        <f t="shared" si="8"/>
        <v>111</v>
      </c>
      <c r="AH23" s="23">
        <f t="shared" si="9"/>
        <v>226</v>
      </c>
      <c r="AI23" s="23">
        <f t="shared" si="10"/>
        <v>111</v>
      </c>
      <c r="AJ23" s="23">
        <f t="shared" si="11"/>
        <v>226</v>
      </c>
      <c r="AK23" s="24">
        <f t="shared" si="16"/>
        <v>100</v>
      </c>
      <c r="AL23" s="24">
        <f t="shared" si="17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150</v>
      </c>
      <c r="D24" s="27">
        <v>184.99</v>
      </c>
      <c r="E24" s="27">
        <v>120</v>
      </c>
      <c r="F24" s="27">
        <v>238.99</v>
      </c>
      <c r="G24" s="3">
        <f t="shared" si="0"/>
        <v>80</v>
      </c>
      <c r="H24" s="3">
        <f t="shared" si="1"/>
        <v>129.1907670684902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150</v>
      </c>
      <c r="P24" s="27">
        <v>170</v>
      </c>
      <c r="Q24" s="44">
        <v>150</v>
      </c>
      <c r="R24" s="27">
        <v>170</v>
      </c>
      <c r="S24" s="3">
        <f t="shared" si="14"/>
        <v>100</v>
      </c>
      <c r="T24" s="3">
        <f t="shared" si="15"/>
        <v>100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300</v>
      </c>
      <c r="AB24" s="27">
        <v>330</v>
      </c>
      <c r="AC24" s="27">
        <v>300</v>
      </c>
      <c r="AD24" s="27">
        <v>330</v>
      </c>
      <c r="AE24" s="3">
        <f t="shared" si="6"/>
        <v>100</v>
      </c>
      <c r="AF24" s="3">
        <f t="shared" si="7"/>
        <v>100</v>
      </c>
      <c r="AG24" s="23">
        <f t="shared" si="8"/>
        <v>150.5</v>
      </c>
      <c r="AH24" s="23">
        <f t="shared" si="9"/>
        <v>171.7475</v>
      </c>
      <c r="AI24" s="23">
        <f t="shared" si="10"/>
        <v>143</v>
      </c>
      <c r="AJ24" s="23">
        <f t="shared" si="11"/>
        <v>185.2475</v>
      </c>
      <c r="AK24" s="24">
        <f t="shared" si="16"/>
        <v>95.016611295681059</v>
      </c>
      <c r="AL24" s="24">
        <f t="shared" si="17"/>
        <v>107.86037642469321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125</v>
      </c>
      <c r="D25" s="27">
        <v>230</v>
      </c>
      <c r="E25" s="27">
        <v>149.99</v>
      </c>
      <c r="F25" s="27">
        <v>250.99</v>
      </c>
      <c r="G25" s="3">
        <f t="shared" si="0"/>
        <v>119.992</v>
      </c>
      <c r="H25" s="3">
        <f t="shared" si="1"/>
        <v>109.12608695652175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8">
        <v>175</v>
      </c>
      <c r="P25" s="48">
        <v>260</v>
      </c>
      <c r="Q25" s="48">
        <v>150</v>
      </c>
      <c r="R25" s="48">
        <v>250</v>
      </c>
      <c r="S25" s="3">
        <f t="shared" si="14"/>
        <v>85.714285714285708</v>
      </c>
      <c r="T25" s="3">
        <f t="shared" si="15"/>
        <v>96.15384615384616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120</v>
      </c>
      <c r="AB25" s="27">
        <v>310</v>
      </c>
      <c r="AC25" s="27">
        <v>120</v>
      </c>
      <c r="AD25" s="27">
        <v>330</v>
      </c>
      <c r="AE25" s="3">
        <f t="shared" si="6"/>
        <v>100</v>
      </c>
      <c r="AF25" s="3">
        <f t="shared" si="7"/>
        <v>106.45161290322579</v>
      </c>
      <c r="AG25" s="23">
        <f t="shared" si="8"/>
        <v>105.5</v>
      </c>
      <c r="AH25" s="23">
        <f t="shared" si="9"/>
        <v>200.5</v>
      </c>
      <c r="AI25" s="23">
        <f t="shared" si="10"/>
        <v>105.4975</v>
      </c>
      <c r="AJ25" s="23">
        <f t="shared" si="11"/>
        <v>208.2475</v>
      </c>
      <c r="AK25" s="24">
        <f t="shared" si="16"/>
        <v>99.997630331753555</v>
      </c>
      <c r="AL25" s="24">
        <f t="shared" si="17"/>
        <v>103.8640897755611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440</v>
      </c>
      <c r="D26" s="27">
        <v>530</v>
      </c>
      <c r="E26" s="44">
        <v>440</v>
      </c>
      <c r="F26" s="27">
        <v>530</v>
      </c>
      <c r="G26" s="3">
        <f t="shared" si="0"/>
        <v>100</v>
      </c>
      <c r="H26" s="3">
        <f t="shared" si="1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328</v>
      </c>
      <c r="P26" s="27">
        <v>390</v>
      </c>
      <c r="Q26" s="44">
        <v>328</v>
      </c>
      <c r="R26" s="27">
        <v>390</v>
      </c>
      <c r="S26" s="3">
        <f t="shared" si="14"/>
        <v>100</v>
      </c>
      <c r="T26" s="3">
        <f t="shared" si="15"/>
        <v>100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190</v>
      </c>
      <c r="AB26" s="27">
        <v>380</v>
      </c>
      <c r="AC26" s="27">
        <v>190</v>
      </c>
      <c r="AD26" s="27">
        <v>380</v>
      </c>
      <c r="AE26" s="3">
        <f t="shared" si="6"/>
        <v>100</v>
      </c>
      <c r="AF26" s="3">
        <f t="shared" si="7"/>
        <v>100</v>
      </c>
      <c r="AG26" s="23">
        <f t="shared" si="8"/>
        <v>240</v>
      </c>
      <c r="AH26" s="23">
        <f t="shared" si="9"/>
        <v>325.5</v>
      </c>
      <c r="AI26" s="23">
        <f t="shared" si="10"/>
        <v>240</v>
      </c>
      <c r="AJ26" s="23">
        <f t="shared" si="11"/>
        <v>325.5</v>
      </c>
      <c r="AK26" s="24">
        <f t="shared" si="16"/>
        <v>100</v>
      </c>
      <c r="AL26" s="24">
        <f t="shared" si="17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127</v>
      </c>
      <c r="D27" s="27">
        <v>150</v>
      </c>
      <c r="E27" s="44">
        <v>130</v>
      </c>
      <c r="F27" s="27">
        <v>160</v>
      </c>
      <c r="G27" s="3">
        <f t="shared" si="0"/>
        <v>102.36220472440945</v>
      </c>
      <c r="H27" s="3">
        <f t="shared" si="1"/>
        <v>106.66666666666667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155</v>
      </c>
      <c r="P27" s="27">
        <v>175</v>
      </c>
      <c r="Q27" s="44">
        <v>155</v>
      </c>
      <c r="R27" s="27">
        <v>175</v>
      </c>
      <c r="S27" s="3">
        <f t="shared" si="14"/>
        <v>100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170</v>
      </c>
      <c r="AB27" s="27">
        <v>185</v>
      </c>
      <c r="AC27" s="27">
        <v>170</v>
      </c>
      <c r="AD27" s="27">
        <v>185</v>
      </c>
      <c r="AE27" s="3">
        <f t="shared" si="6"/>
        <v>100</v>
      </c>
      <c r="AF27" s="3">
        <f t="shared" si="7"/>
        <v>100</v>
      </c>
      <c r="AG27" s="23">
        <f t="shared" si="8"/>
        <v>113.5</v>
      </c>
      <c r="AH27" s="23">
        <f t="shared" si="9"/>
        <v>128</v>
      </c>
      <c r="AI27" s="23">
        <f t="shared" si="10"/>
        <v>114.25</v>
      </c>
      <c r="AJ27" s="23">
        <f t="shared" si="11"/>
        <v>130.5</v>
      </c>
      <c r="AK27" s="24">
        <f t="shared" si="16"/>
        <v>100.66079295154185</v>
      </c>
      <c r="AL27" s="24">
        <f t="shared" si="17"/>
        <v>101.953125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50.99</v>
      </c>
      <c r="D28" s="27">
        <v>139.99</v>
      </c>
      <c r="E28" s="44">
        <v>49.13</v>
      </c>
      <c r="F28" s="27">
        <v>139.99</v>
      </c>
      <c r="G28" s="3">
        <f t="shared" si="0"/>
        <v>96.352225926652295</v>
      </c>
      <c r="H28" s="3">
        <f t="shared" si="1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43.05</v>
      </c>
      <c r="P28" s="27">
        <v>62.04</v>
      </c>
      <c r="Q28" s="44">
        <v>47</v>
      </c>
      <c r="R28" s="27">
        <v>65.040000000000006</v>
      </c>
      <c r="S28" s="3">
        <f t="shared" si="14"/>
        <v>109.1753774680604</v>
      </c>
      <c r="T28" s="3">
        <f t="shared" si="15"/>
        <v>104.83558994197293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32.013333333333328</v>
      </c>
      <c r="AH28" s="23">
        <f t="shared" si="9"/>
        <v>68.010000000000005</v>
      </c>
      <c r="AI28" s="23">
        <f t="shared" si="10"/>
        <v>32.71</v>
      </c>
      <c r="AJ28" s="23">
        <f t="shared" si="11"/>
        <v>69.010000000000005</v>
      </c>
      <c r="AK28" s="24">
        <f t="shared" si="16"/>
        <v>102.17617659308624</v>
      </c>
      <c r="AL28" s="24">
        <f t="shared" si="17"/>
        <v>101.47037200411704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49.99</v>
      </c>
      <c r="D29" s="27">
        <v>55.99</v>
      </c>
      <c r="E29" s="44">
        <v>49.99</v>
      </c>
      <c r="F29" s="27">
        <v>62</v>
      </c>
      <c r="G29" s="3">
        <f t="shared" si="0"/>
        <v>100</v>
      </c>
      <c r="H29" s="3">
        <f t="shared" si="1"/>
        <v>110.73405965350955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57.14</v>
      </c>
      <c r="P29" s="27">
        <v>60.51</v>
      </c>
      <c r="Q29" s="44">
        <v>57.14</v>
      </c>
      <c r="R29" s="27">
        <v>62.51</v>
      </c>
      <c r="S29" s="3">
        <f t="shared" si="14"/>
        <v>100</v>
      </c>
      <c r="T29" s="3">
        <f t="shared" si="15"/>
        <v>103.30523880350356</v>
      </c>
      <c r="U29" s="44">
        <v>62.85</v>
      </c>
      <c r="V29" s="27">
        <v>65</v>
      </c>
      <c r="W29" s="44">
        <v>62.85</v>
      </c>
      <c r="X29" s="27">
        <v>65</v>
      </c>
      <c r="Y29" s="3">
        <f t="shared" si="4"/>
        <v>100</v>
      </c>
      <c r="Z29" s="3">
        <f t="shared" si="5"/>
        <v>100</v>
      </c>
      <c r="AA29" s="27">
        <v>60</v>
      </c>
      <c r="AB29" s="27">
        <v>64</v>
      </c>
      <c r="AC29" s="27">
        <v>60</v>
      </c>
      <c r="AD29" s="27">
        <v>65</v>
      </c>
      <c r="AE29" s="3">
        <f t="shared" si="6"/>
        <v>100</v>
      </c>
      <c r="AF29" s="3">
        <f t="shared" si="7"/>
        <v>101.5625</v>
      </c>
      <c r="AG29" s="23">
        <f t="shared" si="8"/>
        <v>46.396000000000001</v>
      </c>
      <c r="AH29" s="23">
        <f t="shared" si="9"/>
        <v>49.5</v>
      </c>
      <c r="AI29" s="23">
        <f t="shared" si="10"/>
        <v>46.396000000000001</v>
      </c>
      <c r="AJ29" s="23">
        <f t="shared" si="11"/>
        <v>51.302</v>
      </c>
      <c r="AK29" s="24">
        <f t="shared" si="16"/>
        <v>100</v>
      </c>
      <c r="AL29" s="24">
        <f t="shared" si="17"/>
        <v>103.64040404040405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58.99</v>
      </c>
      <c r="D30" s="27">
        <v>99.96</v>
      </c>
      <c r="E30" s="44">
        <v>59.99</v>
      </c>
      <c r="F30" s="27">
        <v>99.96</v>
      </c>
      <c r="G30" s="3">
        <f t="shared" si="0"/>
        <v>101.69520257670793</v>
      </c>
      <c r="H30" s="3">
        <f t="shared" si="1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57.14</v>
      </c>
      <c r="P30" s="27">
        <v>68.569999999999993</v>
      </c>
      <c r="Q30" s="44">
        <v>58</v>
      </c>
      <c r="R30" s="27">
        <v>68.5</v>
      </c>
      <c r="S30" s="3">
        <f t="shared" si="14"/>
        <v>101.50507525376268</v>
      </c>
      <c r="T30" s="3">
        <f t="shared" si="15"/>
        <v>99.897914539886258</v>
      </c>
      <c r="U30" s="44">
        <v>53.7</v>
      </c>
      <c r="V30" s="27">
        <v>61</v>
      </c>
      <c r="W30" s="44">
        <v>55</v>
      </c>
      <c r="X30" s="27">
        <v>62</v>
      </c>
      <c r="Y30" s="3">
        <f t="shared" si="4"/>
        <v>102.42085661080074</v>
      </c>
      <c r="Z30" s="3">
        <f t="shared" si="5"/>
        <v>101.63934426229508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42.957499999999996</v>
      </c>
      <c r="AH30" s="23">
        <f t="shared" si="9"/>
        <v>57.882499999999993</v>
      </c>
      <c r="AI30" s="23">
        <f t="shared" si="10"/>
        <v>43.747500000000002</v>
      </c>
      <c r="AJ30" s="23">
        <f t="shared" si="11"/>
        <v>58.114999999999995</v>
      </c>
      <c r="AK30" s="24">
        <f t="shared" si="16"/>
        <v>101.83902694523658</v>
      </c>
      <c r="AL30" s="24">
        <f t="shared" si="17"/>
        <v>100.40167580875048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35.54</v>
      </c>
      <c r="D31" s="27">
        <v>82.21</v>
      </c>
      <c r="E31" s="44">
        <v>35.54</v>
      </c>
      <c r="F31" s="27">
        <v>69.989999999999995</v>
      </c>
      <c r="G31" s="3">
        <f t="shared" si="0"/>
        <v>100</v>
      </c>
      <c r="H31" s="3">
        <f t="shared" si="1"/>
        <v>85.135628269067027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54.91</v>
      </c>
      <c r="P31" s="27">
        <v>59</v>
      </c>
      <c r="Q31" s="44">
        <v>54.91</v>
      </c>
      <c r="R31" s="27">
        <v>62.36</v>
      </c>
      <c r="S31" s="3">
        <f t="shared" si="14"/>
        <v>100</v>
      </c>
      <c r="T31" s="3">
        <f t="shared" si="15"/>
        <v>105.69491525423729</v>
      </c>
      <c r="U31" s="46">
        <v>57</v>
      </c>
      <c r="V31" s="46">
        <v>62</v>
      </c>
      <c r="W31" s="27">
        <v>58</v>
      </c>
      <c r="X31" s="27">
        <v>64</v>
      </c>
      <c r="Y31" s="3">
        <f t="shared" si="4"/>
        <v>101.75438596491229</v>
      </c>
      <c r="Z31" s="3">
        <f t="shared" si="5"/>
        <v>103.2258064516129</v>
      </c>
      <c r="AA31" s="27">
        <v>55</v>
      </c>
      <c r="AB31" s="27">
        <v>58</v>
      </c>
      <c r="AC31" s="27">
        <v>55</v>
      </c>
      <c r="AD31" s="27">
        <v>58</v>
      </c>
      <c r="AE31" s="3">
        <f t="shared" si="6"/>
        <v>100</v>
      </c>
      <c r="AF31" s="3">
        <f t="shared" si="7"/>
        <v>100</v>
      </c>
      <c r="AG31" s="23">
        <f t="shared" si="8"/>
        <v>40.89</v>
      </c>
      <c r="AH31" s="23">
        <f t="shared" si="9"/>
        <v>52.641999999999996</v>
      </c>
      <c r="AI31" s="23">
        <f t="shared" si="10"/>
        <v>41.089999999999996</v>
      </c>
      <c r="AJ31" s="23">
        <f t="shared" si="11"/>
        <v>51.27</v>
      </c>
      <c r="AK31" s="24">
        <f t="shared" si="16"/>
        <v>100.48911714355586</v>
      </c>
      <c r="AL31" s="24">
        <f t="shared" si="17"/>
        <v>97.393716044223254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191.98</v>
      </c>
      <c r="D32" s="27">
        <v>462.5</v>
      </c>
      <c r="E32" s="44">
        <v>245.78</v>
      </c>
      <c r="F32" s="27">
        <v>462.5</v>
      </c>
      <c r="G32" s="3">
        <f t="shared" si="0"/>
        <v>128.02375247421608</v>
      </c>
      <c r="H32" s="3">
        <f t="shared" si="1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155</v>
      </c>
      <c r="P32" s="27">
        <v>165</v>
      </c>
      <c r="Q32" s="44">
        <v>165</v>
      </c>
      <c r="R32" s="27">
        <v>175</v>
      </c>
      <c r="S32" s="3">
        <f t="shared" si="14"/>
        <v>106.45161290322579</v>
      </c>
      <c r="T32" s="3">
        <f t="shared" si="15"/>
        <v>106.06060606060606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116.32666666666667</v>
      </c>
      <c r="AH32" s="23">
        <f t="shared" si="9"/>
        <v>209.83333333333334</v>
      </c>
      <c r="AI32" s="23">
        <f t="shared" si="10"/>
        <v>137.59333333333333</v>
      </c>
      <c r="AJ32" s="23">
        <f t="shared" si="11"/>
        <v>213.16666666666666</v>
      </c>
      <c r="AK32" s="24">
        <f t="shared" si="16"/>
        <v>118.28184996274858</v>
      </c>
      <c r="AL32" s="24">
        <f t="shared" si="17"/>
        <v>101.58856235107227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611.04999999999995</v>
      </c>
      <c r="D33" s="27">
        <v>874.97</v>
      </c>
      <c r="E33" s="44">
        <v>581.25</v>
      </c>
      <c r="F33" s="27">
        <v>832.77</v>
      </c>
      <c r="G33" s="3">
        <f t="shared" si="0"/>
        <v>95.123148678504222</v>
      </c>
      <c r="H33" s="3">
        <f t="shared" si="1"/>
        <v>95.176977496371293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480</v>
      </c>
      <c r="P33" s="27">
        <v>578.76</v>
      </c>
      <c r="Q33" s="44">
        <v>480</v>
      </c>
      <c r="R33" s="27">
        <v>578.76</v>
      </c>
      <c r="S33" s="3">
        <f t="shared" si="14"/>
        <v>100</v>
      </c>
      <c r="T33" s="3">
        <f t="shared" si="15"/>
        <v>100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364.34999999999997</v>
      </c>
      <c r="AH33" s="23">
        <f t="shared" si="9"/>
        <v>485.24333333333334</v>
      </c>
      <c r="AI33" s="23">
        <f t="shared" si="10"/>
        <v>354.41666666666669</v>
      </c>
      <c r="AJ33" s="23">
        <f t="shared" si="11"/>
        <v>471.17666666666668</v>
      </c>
      <c r="AK33" s="24">
        <f t="shared" si="16"/>
        <v>97.273683729015161</v>
      </c>
      <c r="AL33" s="24">
        <f t="shared" si="17"/>
        <v>97.101110782906176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68.8</v>
      </c>
      <c r="D34" s="27">
        <v>86.01</v>
      </c>
      <c r="E34" s="44">
        <v>68.8</v>
      </c>
      <c r="F34" s="27">
        <v>86.01</v>
      </c>
      <c r="G34" s="3">
        <f t="shared" si="0"/>
        <v>100</v>
      </c>
      <c r="H34" s="3">
        <f t="shared" si="1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68</v>
      </c>
      <c r="P34" s="27">
        <v>75</v>
      </c>
      <c r="Q34" s="44">
        <v>68</v>
      </c>
      <c r="R34" s="27">
        <v>75</v>
      </c>
      <c r="S34" s="3">
        <f t="shared" si="14"/>
        <v>100</v>
      </c>
      <c r="T34" s="3">
        <f t="shared" si="15"/>
        <v>100</v>
      </c>
      <c r="U34" s="27"/>
      <c r="V34" s="27"/>
      <c r="W34" s="27"/>
      <c r="X34" s="27"/>
      <c r="Y34" s="3" t="e">
        <f t="shared" si="4"/>
        <v>#DIV/0!</v>
      </c>
      <c r="Z34" s="3" t="e">
        <f t="shared" si="5"/>
        <v>#DIV/0!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46.266666666666673</v>
      </c>
      <c r="AH34" s="23">
        <f t="shared" si="9"/>
        <v>54.336666666666666</v>
      </c>
      <c r="AI34" s="23">
        <f t="shared" si="10"/>
        <v>46.266666666666673</v>
      </c>
      <c r="AJ34" s="23">
        <f t="shared" si="11"/>
        <v>54.336666666666666</v>
      </c>
      <c r="AK34" s="24">
        <f t="shared" si="16"/>
        <v>100</v>
      </c>
      <c r="AL34" s="24">
        <f t="shared" si="17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128</v>
      </c>
      <c r="D35" s="27">
        <v>268</v>
      </c>
      <c r="E35" s="44">
        <v>132</v>
      </c>
      <c r="F35" s="27">
        <v>268.8</v>
      </c>
      <c r="G35" s="3">
        <f t="shared" si="0"/>
        <v>103.125</v>
      </c>
      <c r="H35" s="3">
        <f t="shared" si="1"/>
        <v>100.29850746268659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220</v>
      </c>
      <c r="P35" s="27">
        <v>235</v>
      </c>
      <c r="Q35" s="44">
        <v>237</v>
      </c>
      <c r="R35" s="27">
        <v>260</v>
      </c>
      <c r="S35" s="3">
        <f t="shared" si="14"/>
        <v>107.72727272727273</v>
      </c>
      <c r="T35" s="3">
        <f t="shared" si="15"/>
        <v>110.63829787234043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116.66666666666667</v>
      </c>
      <c r="AH35" s="23">
        <f t="shared" si="9"/>
        <v>168.33333333333334</v>
      </c>
      <c r="AI35" s="23">
        <f t="shared" si="10"/>
        <v>123.66666666666667</v>
      </c>
      <c r="AJ35" s="23">
        <f t="shared" si="11"/>
        <v>176.93333333333331</v>
      </c>
      <c r="AK35" s="24">
        <f t="shared" si="16"/>
        <v>106</v>
      </c>
      <c r="AL35" s="24">
        <f t="shared" si="17"/>
        <v>105.1089108910891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413.33</v>
      </c>
      <c r="D36" s="27">
        <v>860.35</v>
      </c>
      <c r="E36" s="44">
        <v>413.3</v>
      </c>
      <c r="F36" s="27">
        <v>860.35</v>
      </c>
      <c r="G36" s="3">
        <f t="shared" si="0"/>
        <v>99.992741876950632</v>
      </c>
      <c r="H36" s="3">
        <f t="shared" si="1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380</v>
      </c>
      <c r="P36" s="27">
        <v>430</v>
      </c>
      <c r="Q36" s="44">
        <v>380</v>
      </c>
      <c r="R36" s="27">
        <v>430</v>
      </c>
      <c r="S36" s="3">
        <f t="shared" si="14"/>
        <v>100</v>
      </c>
      <c r="T36" s="3">
        <f t="shared" si="15"/>
        <v>100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265.10999999999996</v>
      </c>
      <c r="AH36" s="23">
        <f t="shared" si="9"/>
        <v>430.7833333333333</v>
      </c>
      <c r="AI36" s="23">
        <f t="shared" si="10"/>
        <v>265.09999999999997</v>
      </c>
      <c r="AJ36" s="23">
        <f t="shared" si="11"/>
        <v>430.7833333333333</v>
      </c>
      <c r="AK36" s="24">
        <f t="shared" si="16"/>
        <v>99.996227980838142</v>
      </c>
      <c r="AL36" s="24">
        <f t="shared" si="17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59.99</v>
      </c>
      <c r="D37" s="27">
        <v>72.989999999999995</v>
      </c>
      <c r="E37" s="44">
        <v>54.99</v>
      </c>
      <c r="F37" s="27">
        <v>73.989999999999995</v>
      </c>
      <c r="G37" s="3">
        <f t="shared" si="0"/>
        <v>91.665277546257713</v>
      </c>
      <c r="H37" s="3">
        <f t="shared" si="1"/>
        <v>101.37005069187559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25</v>
      </c>
      <c r="P37" s="27">
        <v>35</v>
      </c>
      <c r="Q37" s="44">
        <v>45</v>
      </c>
      <c r="R37" s="27">
        <v>45</v>
      </c>
      <c r="S37" s="3">
        <f t="shared" si="14"/>
        <v>180</v>
      </c>
      <c r="T37" s="3">
        <f t="shared" si="15"/>
        <v>128.57142857142858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40</v>
      </c>
      <c r="AB37" s="27">
        <v>45</v>
      </c>
      <c r="AC37" s="27">
        <v>40</v>
      </c>
      <c r="AD37" s="27">
        <v>45</v>
      </c>
      <c r="AE37" s="3">
        <f t="shared" si="6"/>
        <v>100</v>
      </c>
      <c r="AF37" s="3">
        <f t="shared" si="7"/>
        <v>100</v>
      </c>
      <c r="AG37" s="23">
        <f t="shared" si="8"/>
        <v>31.747500000000002</v>
      </c>
      <c r="AH37" s="23">
        <f t="shared" si="9"/>
        <v>38.747500000000002</v>
      </c>
      <c r="AI37" s="23">
        <f t="shared" si="10"/>
        <v>35.497500000000002</v>
      </c>
      <c r="AJ37" s="23">
        <f t="shared" si="11"/>
        <v>41.497500000000002</v>
      </c>
      <c r="AK37" s="24">
        <f t="shared" si="16"/>
        <v>111.81195369714149</v>
      </c>
      <c r="AL37" s="24">
        <f t="shared" si="17"/>
        <v>107.097232079489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30.99</v>
      </c>
      <c r="D38" s="27">
        <v>52.99</v>
      </c>
      <c r="E38" s="44">
        <v>26.99</v>
      </c>
      <c r="F38" s="27">
        <v>63.99</v>
      </c>
      <c r="G38" s="3">
        <f t="shared" si="0"/>
        <v>87.092610519522424</v>
      </c>
      <c r="H38" s="3">
        <f t="shared" si="1"/>
        <v>120.75863370447254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23</v>
      </c>
      <c r="P38" s="27">
        <v>25</v>
      </c>
      <c r="Q38" s="44">
        <v>32</v>
      </c>
      <c r="R38" s="27">
        <v>35</v>
      </c>
      <c r="S38" s="3">
        <f t="shared" si="14"/>
        <v>139.13043478260869</v>
      </c>
      <c r="T38" s="3">
        <f t="shared" si="15"/>
        <v>140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30</v>
      </c>
      <c r="AB38" s="27">
        <v>32</v>
      </c>
      <c r="AC38" s="27">
        <v>35</v>
      </c>
      <c r="AD38" s="27">
        <v>35</v>
      </c>
      <c r="AE38" s="3">
        <f t="shared" si="6"/>
        <v>116.66666666666667</v>
      </c>
      <c r="AF38" s="3">
        <f t="shared" si="7"/>
        <v>109.375</v>
      </c>
      <c r="AG38" s="23">
        <f t="shared" si="8"/>
        <v>21.497499999999999</v>
      </c>
      <c r="AH38" s="23">
        <f t="shared" si="9"/>
        <v>27.997500000000002</v>
      </c>
      <c r="AI38" s="23">
        <f t="shared" si="10"/>
        <v>23.997499999999999</v>
      </c>
      <c r="AJ38" s="23">
        <f t="shared" si="11"/>
        <v>33.997500000000002</v>
      </c>
      <c r="AK38" s="24">
        <f t="shared" si="16"/>
        <v>111.62925921618793</v>
      </c>
      <c r="AL38" s="24">
        <f t="shared" si="17"/>
        <v>121.43048486472006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30.99</v>
      </c>
      <c r="D39" s="27">
        <v>34.99</v>
      </c>
      <c r="E39" s="44">
        <v>37.99</v>
      </c>
      <c r="F39" s="27">
        <v>39.99</v>
      </c>
      <c r="G39" s="3">
        <f t="shared" si="0"/>
        <v>122.58793159083577</v>
      </c>
      <c r="H39" s="3">
        <f t="shared" si="1"/>
        <v>114.28979708488139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15</v>
      </c>
      <c r="P39" s="27">
        <v>18</v>
      </c>
      <c r="Q39" s="44">
        <v>30</v>
      </c>
      <c r="R39" s="27">
        <v>30</v>
      </c>
      <c r="S39" s="3">
        <f t="shared" si="14"/>
        <v>200</v>
      </c>
      <c r="T39" s="3">
        <f t="shared" si="15"/>
        <v>166.66666666666669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25</v>
      </c>
      <c r="AB39" s="27">
        <v>32</v>
      </c>
      <c r="AC39" s="27">
        <v>35</v>
      </c>
      <c r="AD39" s="27">
        <v>35</v>
      </c>
      <c r="AE39" s="3">
        <f t="shared" si="6"/>
        <v>140</v>
      </c>
      <c r="AF39" s="3">
        <f t="shared" si="7"/>
        <v>109.375</v>
      </c>
      <c r="AG39" s="23">
        <f t="shared" si="8"/>
        <v>18.247499999999999</v>
      </c>
      <c r="AH39" s="23">
        <f t="shared" si="9"/>
        <v>21.747500000000002</v>
      </c>
      <c r="AI39" s="23">
        <f t="shared" si="10"/>
        <v>26.247500000000002</v>
      </c>
      <c r="AJ39" s="23">
        <f t="shared" si="11"/>
        <v>26.747500000000002</v>
      </c>
      <c r="AK39" s="24">
        <f t="shared" si="16"/>
        <v>143.84162214001921</v>
      </c>
      <c r="AL39" s="24">
        <f t="shared" si="17"/>
        <v>122.99114840786297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82.99</v>
      </c>
      <c r="D40" s="27">
        <v>89.99</v>
      </c>
      <c r="E40" s="44">
        <v>73.989999999999995</v>
      </c>
      <c r="F40" s="27">
        <v>80.989999999999995</v>
      </c>
      <c r="G40" s="3">
        <f t="shared" si="0"/>
        <v>89.155319918062418</v>
      </c>
      <c r="H40" s="3">
        <f t="shared" si="1"/>
        <v>89.998888765418386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50</v>
      </c>
      <c r="AB40" s="27">
        <v>50</v>
      </c>
      <c r="AC40" s="27">
        <v>50</v>
      </c>
      <c r="AD40" s="27">
        <v>50</v>
      </c>
      <c r="AE40" s="3">
        <f t="shared" si="6"/>
        <v>100</v>
      </c>
      <c r="AF40" s="3">
        <f t="shared" si="7"/>
        <v>100</v>
      </c>
      <c r="AG40" s="23">
        <f t="shared" si="8"/>
        <v>44.99666666666667</v>
      </c>
      <c r="AH40" s="23">
        <f t="shared" si="9"/>
        <v>47.330000000000005</v>
      </c>
      <c r="AI40" s="23">
        <f t="shared" si="10"/>
        <v>41.996666666666663</v>
      </c>
      <c r="AJ40" s="23">
        <f t="shared" si="11"/>
        <v>44.330000000000005</v>
      </c>
      <c r="AK40" s="24">
        <f t="shared" si="16"/>
        <v>93.332839469590326</v>
      </c>
      <c r="AL40" s="24">
        <f t="shared" si="17"/>
        <v>93.661525459539405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79.989999999999995</v>
      </c>
      <c r="D41" s="27">
        <v>99.99</v>
      </c>
      <c r="E41" s="44">
        <v>49.99</v>
      </c>
      <c r="F41" s="27">
        <v>59.99</v>
      </c>
      <c r="G41" s="3">
        <f t="shared" si="0"/>
        <v>62.495311913989262</v>
      </c>
      <c r="H41" s="3">
        <f t="shared" si="1"/>
        <v>59.995999599960001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50</v>
      </c>
      <c r="P41" s="27">
        <v>50</v>
      </c>
      <c r="Q41" s="44">
        <v>20</v>
      </c>
      <c r="R41" s="27">
        <v>20</v>
      </c>
      <c r="S41" s="3">
        <f t="shared" si="14"/>
        <v>40</v>
      </c>
      <c r="T41" s="3">
        <f t="shared" si="15"/>
        <v>40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15</v>
      </c>
      <c r="AB41" s="27">
        <v>20</v>
      </c>
      <c r="AC41" s="27">
        <v>10</v>
      </c>
      <c r="AD41" s="27">
        <v>15</v>
      </c>
      <c r="AE41" s="3">
        <f t="shared" si="6"/>
        <v>66.666666666666657</v>
      </c>
      <c r="AF41" s="3">
        <f t="shared" si="7"/>
        <v>75</v>
      </c>
      <c r="AG41" s="23">
        <f t="shared" si="8"/>
        <v>36.747500000000002</v>
      </c>
      <c r="AH41" s="23">
        <f t="shared" si="9"/>
        <v>42.997500000000002</v>
      </c>
      <c r="AI41" s="23">
        <f t="shared" si="10"/>
        <v>20.497500000000002</v>
      </c>
      <c r="AJ41" s="23">
        <f t="shared" si="11"/>
        <v>24.247500000000002</v>
      </c>
      <c r="AK41" s="24">
        <f t="shared" si="16"/>
        <v>55.77930471460644</v>
      </c>
      <c r="AL41" s="24">
        <f t="shared" si="17"/>
        <v>56.392813535670683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93.99</v>
      </c>
      <c r="D42" s="27">
        <v>129.99</v>
      </c>
      <c r="E42" s="44">
        <v>59.99</v>
      </c>
      <c r="F42" s="27">
        <v>69.19</v>
      </c>
      <c r="G42" s="3">
        <f t="shared" si="0"/>
        <v>63.825938929673377</v>
      </c>
      <c r="H42" s="3">
        <f t="shared" si="1"/>
        <v>53.227171320870823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160</v>
      </c>
      <c r="P42" s="27">
        <v>170</v>
      </c>
      <c r="Q42" s="44">
        <v>40</v>
      </c>
      <c r="R42" s="27">
        <v>50</v>
      </c>
      <c r="S42" s="3">
        <f t="shared" si="14"/>
        <v>25</v>
      </c>
      <c r="T42" s="3">
        <f t="shared" si="15"/>
        <v>29.411764705882355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160</v>
      </c>
      <c r="AB42" s="27">
        <v>190</v>
      </c>
      <c r="AC42" s="27">
        <v>60</v>
      </c>
      <c r="AD42" s="27">
        <v>70</v>
      </c>
      <c r="AE42" s="3">
        <f t="shared" si="6"/>
        <v>37.5</v>
      </c>
      <c r="AF42" s="3">
        <f t="shared" si="7"/>
        <v>36.84210526315789</v>
      </c>
      <c r="AG42" s="23">
        <f t="shared" si="8"/>
        <v>103.9975</v>
      </c>
      <c r="AH42" s="23">
        <f t="shared" si="9"/>
        <v>122.9975</v>
      </c>
      <c r="AI42" s="23">
        <f t="shared" si="10"/>
        <v>40.497500000000002</v>
      </c>
      <c r="AJ42" s="23">
        <f t="shared" si="11"/>
        <v>47.797499999999999</v>
      </c>
      <c r="AK42" s="24">
        <f t="shared" si="16"/>
        <v>38.940839924036638</v>
      </c>
      <c r="AL42" s="24">
        <f t="shared" si="17"/>
        <v>38.860545946055815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129.9</v>
      </c>
      <c r="D43" s="27">
        <v>149.99</v>
      </c>
      <c r="E43" s="44">
        <v>109.29</v>
      </c>
      <c r="F43" s="27">
        <v>129.80000000000001</v>
      </c>
      <c r="G43" s="3">
        <f t="shared" si="0"/>
        <v>84.133949191685915</v>
      </c>
      <c r="H43" s="3">
        <f t="shared" si="1"/>
        <v>86.539102606840459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190</v>
      </c>
      <c r="P43" s="27">
        <v>210</v>
      </c>
      <c r="Q43" s="44">
        <v>150</v>
      </c>
      <c r="R43" s="27">
        <v>170</v>
      </c>
      <c r="S43" s="3">
        <f t="shared" si="14"/>
        <v>78.94736842105263</v>
      </c>
      <c r="T43" s="3">
        <f t="shared" si="15"/>
        <v>80.952380952380949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100</v>
      </c>
      <c r="AB43" s="27">
        <v>120</v>
      </c>
      <c r="AC43" s="27">
        <v>80</v>
      </c>
      <c r="AD43" s="27">
        <v>90</v>
      </c>
      <c r="AE43" s="3">
        <f t="shared" si="6"/>
        <v>80</v>
      </c>
      <c r="AF43" s="3">
        <f t="shared" si="7"/>
        <v>75</v>
      </c>
      <c r="AG43" s="23">
        <f t="shared" si="8"/>
        <v>105.47499999999999</v>
      </c>
      <c r="AH43" s="23">
        <f t="shared" si="9"/>
        <v>120.4975</v>
      </c>
      <c r="AI43" s="23">
        <f t="shared" si="10"/>
        <v>85.322500000000005</v>
      </c>
      <c r="AJ43" s="23">
        <f t="shared" si="11"/>
        <v>97.95</v>
      </c>
      <c r="AK43" s="24">
        <f t="shared" si="16"/>
        <v>80.89357667693767</v>
      </c>
      <c r="AL43" s="24">
        <f t="shared" si="17"/>
        <v>81.287993526836658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71.2</v>
      </c>
      <c r="D44" s="27">
        <v>132.99</v>
      </c>
      <c r="E44" s="44">
        <v>59.99</v>
      </c>
      <c r="F44" s="27">
        <v>129.99</v>
      </c>
      <c r="G44" s="3">
        <f t="shared" si="0"/>
        <v>84.25561797752809</v>
      </c>
      <c r="H44" s="3">
        <f t="shared" si="1"/>
        <v>97.744191292578392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75</v>
      </c>
      <c r="P44" s="27">
        <v>80</v>
      </c>
      <c r="Q44" s="44">
        <v>70</v>
      </c>
      <c r="R44" s="27">
        <v>80</v>
      </c>
      <c r="S44" s="3">
        <f t="shared" si="14"/>
        <v>93.333333333333329</v>
      </c>
      <c r="T44" s="3">
        <f t="shared" si="15"/>
        <v>100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70</v>
      </c>
      <c r="AB44" s="27">
        <v>85</v>
      </c>
      <c r="AC44" s="27">
        <v>50</v>
      </c>
      <c r="AD44" s="27">
        <v>85</v>
      </c>
      <c r="AE44" s="3">
        <f t="shared" si="6"/>
        <v>71.428571428571431</v>
      </c>
      <c r="AF44" s="3">
        <f t="shared" si="7"/>
        <v>100</v>
      </c>
      <c r="AG44" s="23">
        <f t="shared" si="8"/>
        <v>54.55</v>
      </c>
      <c r="AH44" s="23">
        <f t="shared" si="9"/>
        <v>74.997500000000002</v>
      </c>
      <c r="AI44" s="23">
        <f t="shared" si="10"/>
        <v>45.497500000000002</v>
      </c>
      <c r="AJ44" s="23">
        <f t="shared" si="11"/>
        <v>74.247500000000002</v>
      </c>
      <c r="AK44" s="24">
        <f t="shared" si="16"/>
        <v>83.405132905591202</v>
      </c>
      <c r="AL44" s="24">
        <f t="shared" si="17"/>
        <v>98.999966665555519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67.989999999999995</v>
      </c>
      <c r="D45" s="27">
        <v>68.989999999999995</v>
      </c>
      <c r="E45" s="44">
        <v>67.989999999999995</v>
      </c>
      <c r="F45" s="27">
        <v>68.989999999999995</v>
      </c>
      <c r="G45" s="3">
        <f t="shared" si="0"/>
        <v>100</v>
      </c>
      <c r="H45" s="3">
        <f t="shared" si="1"/>
        <v>100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80</v>
      </c>
      <c r="P45" s="27">
        <v>85</v>
      </c>
      <c r="Q45" s="44">
        <v>80</v>
      </c>
      <c r="R45" s="27">
        <v>80</v>
      </c>
      <c r="S45" s="3">
        <f t="shared" si="14"/>
        <v>100</v>
      </c>
      <c r="T45" s="3">
        <f t="shared" si="15"/>
        <v>94.117647058823522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70</v>
      </c>
      <c r="AB45" s="27">
        <v>80</v>
      </c>
      <c r="AC45" s="27">
        <v>70</v>
      </c>
      <c r="AD45" s="27">
        <v>80</v>
      </c>
      <c r="AE45" s="3">
        <f t="shared" si="6"/>
        <v>100</v>
      </c>
      <c r="AF45" s="3">
        <f t="shared" si="7"/>
        <v>100</v>
      </c>
      <c r="AG45" s="23">
        <f t="shared" si="8"/>
        <v>54.997500000000002</v>
      </c>
      <c r="AH45" s="23">
        <f t="shared" si="9"/>
        <v>58.997500000000002</v>
      </c>
      <c r="AI45" s="23">
        <f t="shared" si="10"/>
        <v>54.997500000000002</v>
      </c>
      <c r="AJ45" s="23">
        <f t="shared" si="11"/>
        <v>57.747500000000002</v>
      </c>
      <c r="AK45" s="24">
        <f t="shared" si="16"/>
        <v>100</v>
      </c>
      <c r="AL45" s="24">
        <f t="shared" si="17"/>
        <v>97.881266155345571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188.9</v>
      </c>
      <c r="D46" s="27">
        <v>199.99</v>
      </c>
      <c r="E46" s="44">
        <v>159.99</v>
      </c>
      <c r="F46" s="27">
        <v>188.98</v>
      </c>
      <c r="G46" s="3">
        <f t="shared" si="0"/>
        <v>84.695606140815244</v>
      </c>
      <c r="H46" s="3">
        <f t="shared" si="1"/>
        <v>94.494724736236805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170</v>
      </c>
      <c r="AB46" s="27">
        <v>180</v>
      </c>
      <c r="AC46" s="27">
        <v>150</v>
      </c>
      <c r="AD46" s="27">
        <v>175</v>
      </c>
      <c r="AE46" s="3">
        <f t="shared" si="6"/>
        <v>88.235294117647058</v>
      </c>
      <c r="AF46" s="3">
        <f t="shared" si="7"/>
        <v>97.222222222222214</v>
      </c>
      <c r="AG46" s="23">
        <f t="shared" si="8"/>
        <v>120.3</v>
      </c>
      <c r="AH46" s="23">
        <f t="shared" si="9"/>
        <v>127.33</v>
      </c>
      <c r="AI46" s="23">
        <f t="shared" si="10"/>
        <v>103.99666666666667</v>
      </c>
      <c r="AJ46" s="23">
        <f t="shared" si="11"/>
        <v>121.99333333333334</v>
      </c>
      <c r="AK46" s="24">
        <f t="shared" si="16"/>
        <v>86.447769465225832</v>
      </c>
      <c r="AL46" s="24">
        <f t="shared" si="17"/>
        <v>95.808790806042055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76.989999999999995</v>
      </c>
      <c r="D47" s="27">
        <v>89.99</v>
      </c>
      <c r="E47" s="44">
        <v>76.989999999999995</v>
      </c>
      <c r="F47" s="27">
        <v>89.99</v>
      </c>
      <c r="G47" s="3">
        <f t="shared" si="0"/>
        <v>100</v>
      </c>
      <c r="H47" s="3">
        <f t="shared" si="1"/>
        <v>100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95</v>
      </c>
      <c r="P47" s="27">
        <v>110</v>
      </c>
      <c r="Q47" s="44">
        <v>95</v>
      </c>
      <c r="R47" s="27">
        <v>95</v>
      </c>
      <c r="S47" s="3">
        <f t="shared" si="14"/>
        <v>100</v>
      </c>
      <c r="T47" s="3">
        <f t="shared" si="15"/>
        <v>86.36363636363636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80</v>
      </c>
      <c r="AB47" s="27">
        <v>95</v>
      </c>
      <c r="AC47" s="27">
        <v>80</v>
      </c>
      <c r="AD47" s="27">
        <v>95</v>
      </c>
      <c r="AE47" s="3">
        <f t="shared" si="6"/>
        <v>100</v>
      </c>
      <c r="AF47" s="3">
        <f t="shared" si="7"/>
        <v>100</v>
      </c>
      <c r="AG47" s="23">
        <f t="shared" si="8"/>
        <v>63.497500000000002</v>
      </c>
      <c r="AH47" s="23">
        <f t="shared" si="9"/>
        <v>74.247500000000002</v>
      </c>
      <c r="AI47" s="23">
        <f t="shared" si="10"/>
        <v>63.497500000000002</v>
      </c>
      <c r="AJ47" s="23">
        <f t="shared" si="11"/>
        <v>70.497500000000002</v>
      </c>
      <c r="AK47" s="24">
        <f t="shared" si="16"/>
        <v>100</v>
      </c>
      <c r="AL47" s="24">
        <f t="shared" si="17"/>
        <v>94.949324893094044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92.5</v>
      </c>
      <c r="D48" s="27">
        <v>164.99</v>
      </c>
      <c r="E48" s="44">
        <v>95</v>
      </c>
      <c r="F48" s="27">
        <v>162.99</v>
      </c>
      <c r="G48" s="3">
        <f t="shared" si="0"/>
        <v>102.70270270270269</v>
      </c>
      <c r="H48" s="3">
        <f t="shared" si="1"/>
        <v>98.787805321534634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110</v>
      </c>
      <c r="P48" s="27">
        <v>150</v>
      </c>
      <c r="Q48" s="44">
        <v>110</v>
      </c>
      <c r="R48" s="27">
        <v>130</v>
      </c>
      <c r="S48" s="3">
        <f t="shared" si="14"/>
        <v>100</v>
      </c>
      <c r="T48" s="3">
        <f t="shared" si="15"/>
        <v>86.666666666666671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85</v>
      </c>
      <c r="AB48" s="27">
        <v>120</v>
      </c>
      <c r="AC48" s="27">
        <v>85</v>
      </c>
      <c r="AD48" s="27">
        <v>120</v>
      </c>
      <c r="AE48" s="3">
        <f t="shared" si="6"/>
        <v>100</v>
      </c>
      <c r="AF48" s="3">
        <f t="shared" si="7"/>
        <v>100</v>
      </c>
      <c r="AG48" s="23">
        <f t="shared" si="8"/>
        <v>72.375</v>
      </c>
      <c r="AH48" s="23">
        <f t="shared" si="9"/>
        <v>109.2475</v>
      </c>
      <c r="AI48" s="23">
        <f t="shared" si="10"/>
        <v>73</v>
      </c>
      <c r="AJ48" s="23">
        <f t="shared" si="11"/>
        <v>103.7475</v>
      </c>
      <c r="AK48" s="24">
        <f t="shared" si="16"/>
        <v>100.86355785837651</v>
      </c>
      <c r="AL48" s="24">
        <f t="shared" si="17"/>
        <v>94.965559852628218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58.99</v>
      </c>
      <c r="D49" s="27">
        <v>75.989999999999995</v>
      </c>
      <c r="E49" s="44">
        <v>58.99</v>
      </c>
      <c r="F49" s="27">
        <v>70.989999999999995</v>
      </c>
      <c r="G49" s="3">
        <f t="shared" si="0"/>
        <v>100</v>
      </c>
      <c r="H49" s="3">
        <f t="shared" si="1"/>
        <v>93.420186866692987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70</v>
      </c>
      <c r="P49" s="27">
        <v>75</v>
      </c>
      <c r="Q49" s="44">
        <v>70</v>
      </c>
      <c r="R49" s="27">
        <v>70</v>
      </c>
      <c r="S49" s="3">
        <f t="shared" si="14"/>
        <v>100</v>
      </c>
      <c r="T49" s="3">
        <f t="shared" si="15"/>
        <v>93.333333333333329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80</v>
      </c>
      <c r="AB49" s="27">
        <v>80</v>
      </c>
      <c r="AC49" s="27">
        <v>70</v>
      </c>
      <c r="AD49" s="27">
        <v>70</v>
      </c>
      <c r="AE49" s="3">
        <f t="shared" si="6"/>
        <v>87.5</v>
      </c>
      <c r="AF49" s="3">
        <f t="shared" si="7"/>
        <v>87.5</v>
      </c>
      <c r="AG49" s="23">
        <f t="shared" si="8"/>
        <v>52.747500000000002</v>
      </c>
      <c r="AH49" s="23">
        <f t="shared" si="9"/>
        <v>58.247500000000002</v>
      </c>
      <c r="AI49" s="23">
        <f t="shared" si="10"/>
        <v>50.247500000000002</v>
      </c>
      <c r="AJ49" s="23">
        <f t="shared" si="11"/>
        <v>53.247500000000002</v>
      </c>
      <c r="AK49" s="24">
        <f t="shared" si="16"/>
        <v>95.260438883359399</v>
      </c>
      <c r="AL49" s="24">
        <f t="shared" si="17"/>
        <v>91.415940598308936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44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44.59</v>
      </c>
      <c r="D51" s="27">
        <v>44.59</v>
      </c>
      <c r="E51" s="27">
        <v>44.59</v>
      </c>
      <c r="F51" s="27">
        <v>44.69</v>
      </c>
      <c r="G51" s="3">
        <f t="shared" ref="G51:H53" si="24">E51/C51*100</f>
        <v>100</v>
      </c>
      <c r="H51" s="3">
        <f t="shared" si="24"/>
        <v>100.22426553038797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44.5</v>
      </c>
      <c r="P51" s="27">
        <v>44.55</v>
      </c>
      <c r="Q51" s="27">
        <v>44.55</v>
      </c>
      <c r="R51" s="27">
        <v>44.65</v>
      </c>
      <c r="S51" s="3">
        <f t="shared" ref="S51:T53" si="25">Q51/O51*100</f>
        <v>100.11235955056179</v>
      </c>
      <c r="T51" s="3">
        <f t="shared" si="25"/>
        <v>100.22446689113356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ref="AG51:AJ53" si="26">AVERAGE(C51, I51,O51,U51,AA51)</f>
        <v>30.363333333333333</v>
      </c>
      <c r="AH51" s="23">
        <f t="shared" si="26"/>
        <v>30.38</v>
      </c>
      <c r="AI51" s="23">
        <f t="shared" si="26"/>
        <v>30.38</v>
      </c>
      <c r="AJ51" s="23">
        <f t="shared" si="26"/>
        <v>30.446666666666669</v>
      </c>
      <c r="AK51" s="24">
        <f t="shared" si="16"/>
        <v>100.05489076737292</v>
      </c>
      <c r="AL51" s="24">
        <f t="shared" si="17"/>
        <v>100.21944261575599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48.25</v>
      </c>
      <c r="D52" s="27">
        <v>48.25</v>
      </c>
      <c r="E52" s="27">
        <v>48.25</v>
      </c>
      <c r="F52" s="27">
        <v>48.55</v>
      </c>
      <c r="G52" s="3">
        <f t="shared" si="24"/>
        <v>100</v>
      </c>
      <c r="H52" s="3">
        <f t="shared" si="24"/>
        <v>100.62176165803108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46.1</v>
      </c>
      <c r="P52" s="27">
        <v>46.3</v>
      </c>
      <c r="Q52" s="27">
        <v>46.15</v>
      </c>
      <c r="R52" s="27">
        <v>46.5</v>
      </c>
      <c r="S52" s="3">
        <f t="shared" si="25"/>
        <v>100.10845986984816</v>
      </c>
      <c r="T52" s="3">
        <f t="shared" si="25"/>
        <v>100.43196544276458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26"/>
        <v>32.116666666666667</v>
      </c>
      <c r="AH52" s="23">
        <f t="shared" si="26"/>
        <v>32.18333333333333</v>
      </c>
      <c r="AI52" s="23">
        <f t="shared" si="26"/>
        <v>32.133333333333333</v>
      </c>
      <c r="AJ52" s="23">
        <f t="shared" si="26"/>
        <v>32.35</v>
      </c>
      <c r="AK52" s="24">
        <f t="shared" si="16"/>
        <v>100.05189413596263</v>
      </c>
      <c r="AL52" s="24">
        <f t="shared" si="17"/>
        <v>100.51786639047127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48.01</v>
      </c>
      <c r="D53" s="27">
        <v>48.01</v>
      </c>
      <c r="E53" s="27">
        <v>48.01</v>
      </c>
      <c r="F53" s="27">
        <v>48.01</v>
      </c>
      <c r="G53" s="3">
        <f t="shared" si="24"/>
        <v>100</v>
      </c>
      <c r="H53" s="3">
        <f t="shared" si="24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47.5</v>
      </c>
      <c r="P53" s="27">
        <v>47.5</v>
      </c>
      <c r="Q53" s="27">
        <v>47.5</v>
      </c>
      <c r="R53" s="27">
        <v>47.5</v>
      </c>
      <c r="S53" s="3">
        <f t="shared" si="25"/>
        <v>100</v>
      </c>
      <c r="T53" s="3">
        <f t="shared" si="25"/>
        <v>100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26"/>
        <v>32.50333333333333</v>
      </c>
      <c r="AH53" s="23">
        <f t="shared" si="26"/>
        <v>32.50333333333333</v>
      </c>
      <c r="AI53" s="23">
        <f t="shared" si="26"/>
        <v>32.50333333333333</v>
      </c>
      <c r="AJ53" s="23">
        <f t="shared" si="26"/>
        <v>32.50333333333333</v>
      </c>
      <c r="AK53" s="24">
        <f t="shared" si="16"/>
        <v>100</v>
      </c>
      <c r="AL53" s="24">
        <f t="shared" si="17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9:R20 O25:R25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2021-05-17T05:59:26Z</cp:lastPrinted>
  <dcterms:created xsi:type="dcterms:W3CDTF">2019-04-12T12:49:31Z</dcterms:created>
  <dcterms:modified xsi:type="dcterms:W3CDTF">2021-08-06T06:26:44Z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